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paris\DOSE\CMS_LS\04_SMS_DENUNCIA\FECHAMENTO 2024\Portal da Transparencia\"/>
    </mc:Choice>
  </mc:AlternateContent>
  <xr:revisionPtr revIDLastSave="0" documentId="13_ncr:1_{BAD7CA00-F9D9-4246-BC69-7435D9DBCAE8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8" l="1"/>
  <c r="C61" i="8"/>
  <c r="Z21" i="8"/>
  <c r="Z20" i="8"/>
  <c r="Z14" i="8"/>
  <c r="Y61" i="8"/>
  <c r="Z13" i="8"/>
  <c r="Z12" i="8"/>
  <c r="X61" i="8"/>
  <c r="T61" i="8"/>
  <c r="U61" i="8"/>
  <c r="V61" i="8"/>
  <c r="W61" i="8"/>
  <c r="R61" i="8"/>
  <c r="S61" i="8"/>
  <c r="Q61" i="8"/>
  <c r="M61" i="8"/>
  <c r="O61" i="8"/>
  <c r="N61" i="8"/>
  <c r="P61" i="8"/>
  <c r="L61" i="8"/>
  <c r="Z15" i="8"/>
  <c r="Z16" i="8"/>
  <c r="Z17" i="8"/>
  <c r="Z18" i="8"/>
  <c r="Z19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E61" i="8"/>
  <c r="D61" i="8"/>
  <c r="G61" i="8"/>
  <c r="F61" i="8"/>
  <c r="I61" i="8"/>
  <c r="H61" i="8"/>
  <c r="J61" i="8"/>
  <c r="K61" i="8"/>
  <c r="Z11" i="8" l="1"/>
  <c r="Z61" i="8" s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<sst xmlns="http://schemas.openxmlformats.org/spreadsheetml/2006/main" count="66" uniqueCount="66">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</sst>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0" applyNumberFormat="1" applyFont="1" applyBorder="1" applyAlignment="1">
      <alignment horizontal="center" vertic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wrapText="1"/>
    </xf>
    <xf numFmtId="10" fontId="7" fillId="4" borderId="7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10" fontId="7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"/>
  <sheetViews>
    <sheetView showGridLines="0" tabSelected="1" zoomScaleNormal="100" workbookViewId="0">
      <pane ySplit="10" topLeftCell="A11" activePane="bottomLeft" state="frozen"/>
      <selection pane="bottomLeft" activeCell="A16" sqref="A16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5"/>
      <c r="Q1" s="65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5"/>
      <c r="Q2" s="65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5"/>
      <c r="Q3" s="65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5"/>
      <c r="Q4" s="65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5"/>
      <c r="Q5" s="65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5"/>
      <c r="Q6" s="65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5"/>
      <c r="Q7" s="65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5"/>
      <c r="Q8" s="65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5"/>
      <c r="Q9" s="65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54</v>
      </c>
      <c r="D10" s="7">
        <v>45323</v>
      </c>
      <c r="E10" s="7" t="s">
        <v>55</v>
      </c>
      <c r="F10" s="7">
        <v>45352</v>
      </c>
      <c r="G10" s="7" t="s">
        <v>56</v>
      </c>
      <c r="H10" s="15">
        <v>45383</v>
      </c>
      <c r="I10" s="7" t="s">
        <v>57</v>
      </c>
      <c r="J10" s="7">
        <v>45413</v>
      </c>
      <c r="K10" s="7" t="s">
        <v>58</v>
      </c>
      <c r="L10" s="7">
        <v>45444</v>
      </c>
      <c r="M10" s="7" t="s">
        <v>59</v>
      </c>
      <c r="N10" s="7">
        <v>45474</v>
      </c>
      <c r="O10" s="7" t="s">
        <v>60</v>
      </c>
      <c r="P10" s="7">
        <v>45505</v>
      </c>
      <c r="Q10" s="7" t="s">
        <v>61</v>
      </c>
      <c r="R10" s="7">
        <v>45536</v>
      </c>
      <c r="S10" s="7" t="s">
        <v>62</v>
      </c>
      <c r="T10" s="7">
        <v>45566</v>
      </c>
      <c r="U10" s="7" t="s">
        <v>63</v>
      </c>
      <c r="V10" s="7">
        <v>45597</v>
      </c>
      <c r="W10" s="7" t="s">
        <v>64</v>
      </c>
      <c r="X10" s="7">
        <v>45627</v>
      </c>
      <c r="Y10" s="7" t="s">
        <v>65</v>
      </c>
    </row>
    <row r="11" spans="1:26" x14ac:dyDescent="0.2">
      <c r="A11" s="8" t="s">
        <v>2</v>
      </c>
      <c r="B11" s="56">
        <v>11</v>
      </c>
      <c r="C11" s="58">
        <v>6.5088757396449703E-2</v>
      </c>
      <c r="D11" s="55"/>
      <c r="E11" s="17"/>
      <c r="F11" s="16"/>
      <c r="G11" s="17"/>
      <c r="H11" s="18"/>
      <c r="I11" s="19"/>
      <c r="J11" s="18"/>
      <c r="K11" s="19"/>
      <c r="L11" s="18"/>
      <c r="M11" s="19"/>
      <c r="N11" s="16"/>
      <c r="O11" s="17"/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11</v>
      </c>
    </row>
    <row r="12" spans="1:26" x14ac:dyDescent="0.2">
      <c r="A12" s="8" t="s">
        <v>16</v>
      </c>
      <c r="B12" s="42"/>
      <c r="C12" s="57"/>
      <c r="D12" s="55"/>
      <c r="E12" s="17"/>
      <c r="F12" s="16"/>
      <c r="G12" s="17"/>
      <c r="H12" s="18"/>
      <c r="I12" s="19"/>
      <c r="J12" s="18"/>
      <c r="K12" s="19"/>
      <c r="L12" s="18"/>
      <c r="M12" s="19"/>
      <c r="N12" s="16"/>
      <c r="O12" s="17"/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0" si="0">SUM(X12,L12,J12,H12,F12,D12,B12,V12,T12,R12,P12,N12)</f>
        <v>0</v>
      </c>
    </row>
    <row r="13" spans="1:26" x14ac:dyDescent="0.2">
      <c r="A13" s="8" t="s">
        <v>17</v>
      </c>
      <c r="B13" s="56">
        <v>2</v>
      </c>
      <c r="C13" s="58">
        <v>1.1834319526627219E-2</v>
      </c>
      <c r="D13" s="55"/>
      <c r="E13" s="17"/>
      <c r="F13" s="16"/>
      <c r="G13" s="17"/>
      <c r="H13" s="18"/>
      <c r="I13" s="26"/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19"/>
      <c r="X13" s="24"/>
      <c r="Y13" s="25"/>
      <c r="Z13" s="3">
        <f t="shared" si="0"/>
        <v>2</v>
      </c>
    </row>
    <row r="14" spans="1:26" x14ac:dyDescent="0.2">
      <c r="A14" s="8" t="s">
        <v>5</v>
      </c>
      <c r="B14" s="59">
        <v>3</v>
      </c>
      <c r="C14" s="57">
        <v>1.7751479289940829E-2</v>
      </c>
      <c r="D14" s="55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17"/>
      <c r="R14" s="21"/>
      <c r="S14" s="22"/>
      <c r="T14" s="16"/>
      <c r="U14" s="23"/>
      <c r="V14" s="18"/>
      <c r="W14" s="19"/>
      <c r="X14" s="24"/>
      <c r="Y14" s="25"/>
      <c r="Z14" s="3" t="e">
        <f>SUM(X14,L14,J14,H14,F14,D14,#REF!,V14,T14,R14,P14,N14)</f>
        <v>#REF!</v>
      </c>
    </row>
    <row r="15" spans="1:26" x14ac:dyDescent="0.2">
      <c r="A15" s="8" t="s">
        <v>18</v>
      </c>
      <c r="B15" s="59"/>
      <c r="C15" s="57"/>
      <c r="D15" s="55"/>
      <c r="E15" s="17"/>
      <c r="F15" s="16"/>
      <c r="G15" s="17"/>
      <c r="H15" s="18"/>
      <c r="I15" s="19"/>
      <c r="J15" s="18"/>
      <c r="K15" s="19"/>
      <c r="L15" s="18"/>
      <c r="M15" s="19"/>
      <c r="N15" s="16"/>
      <c r="O15" s="17"/>
      <c r="P15" s="18"/>
      <c r="Q15" s="17"/>
      <c r="R15" s="21"/>
      <c r="S15" s="22"/>
      <c r="T15" s="16"/>
      <c r="U15" s="23"/>
      <c r="V15" s="18"/>
      <c r="W15" s="19"/>
      <c r="X15" s="24"/>
      <c r="Y15" s="25"/>
      <c r="Z15" s="3">
        <f t="shared" si="0"/>
        <v>0</v>
      </c>
    </row>
    <row r="16" spans="1:26" x14ac:dyDescent="0.2">
      <c r="A16" s="8" t="s">
        <v>19</v>
      </c>
      <c r="B16" s="60"/>
      <c r="C16" s="11"/>
      <c r="D16" s="55"/>
      <c r="E16" s="17"/>
      <c r="F16" s="16"/>
      <c r="G16" s="17"/>
      <c r="H16" s="18"/>
      <c r="I16" s="19"/>
      <c r="J16" s="18"/>
      <c r="K16" s="19"/>
      <c r="L16" s="16"/>
      <c r="M16" s="17"/>
      <c r="N16" s="16"/>
      <c r="O16" s="17"/>
      <c r="P16" s="18"/>
      <c r="Q16" s="17"/>
      <c r="R16" s="21"/>
      <c r="S16" s="22"/>
      <c r="T16" s="16"/>
      <c r="U16" s="23"/>
      <c r="V16" s="16"/>
      <c r="W16" s="17"/>
      <c r="X16" s="24"/>
      <c r="Y16" s="25"/>
      <c r="Z16" s="3">
        <f>SUM(X16,L16,J16,H16,F16,D16,B14,V16,T16,R16,P16,N16)</f>
        <v>3</v>
      </c>
    </row>
    <row r="17" spans="1:26" x14ac:dyDescent="0.2">
      <c r="A17" s="8" t="s">
        <v>20</v>
      </c>
      <c r="B17" s="61">
        <v>1</v>
      </c>
      <c r="C17" s="63">
        <v>5.9171597633136093E-3</v>
      </c>
      <c r="D17" s="55"/>
      <c r="E17" s="17"/>
      <c r="F17" s="16"/>
      <c r="G17" s="17"/>
      <c r="H17" s="18"/>
      <c r="I17" s="19"/>
      <c r="J17" s="18"/>
      <c r="K17" s="19"/>
      <c r="L17" s="16"/>
      <c r="M17" s="17"/>
      <c r="N17" s="16"/>
      <c r="O17" s="17"/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1</v>
      </c>
    </row>
    <row r="18" spans="1:26" x14ac:dyDescent="0.2">
      <c r="A18" s="8" t="s">
        <v>21</v>
      </c>
      <c r="B18" s="61"/>
      <c r="C18" s="63"/>
      <c r="D18" s="55"/>
      <c r="E18" s="17"/>
      <c r="F18" s="16"/>
      <c r="G18" s="17"/>
      <c r="H18" s="18"/>
      <c r="I18" s="19"/>
      <c r="J18" s="18"/>
      <c r="K18" s="19"/>
      <c r="L18" s="18"/>
      <c r="M18" s="19"/>
      <c r="N18" s="16"/>
      <c r="O18" s="17"/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 t="shared" si="0"/>
        <v>0</v>
      </c>
    </row>
    <row r="19" spans="1:26" x14ac:dyDescent="0.2">
      <c r="A19" s="8" t="s">
        <v>12</v>
      </c>
      <c r="B19" s="60">
        <v>32</v>
      </c>
      <c r="C19" s="27">
        <v>0.189</v>
      </c>
      <c r="D19" s="55"/>
      <c r="E19" s="17"/>
      <c r="F19" s="16"/>
      <c r="G19" s="17"/>
      <c r="H19" s="18"/>
      <c r="I19" s="19"/>
      <c r="J19" s="18"/>
      <c r="K19" s="19"/>
      <c r="L19" s="18"/>
      <c r="M19" s="19"/>
      <c r="N19" s="16"/>
      <c r="O19" s="17"/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>
        <f t="shared" si="0"/>
        <v>32</v>
      </c>
    </row>
    <row r="20" spans="1:26" x14ac:dyDescent="0.2">
      <c r="A20" s="8" t="s">
        <v>22</v>
      </c>
      <c r="B20" s="9">
        <v>2</v>
      </c>
      <c r="C20" s="64">
        <v>1.2E-2</v>
      </c>
      <c r="D20" s="55"/>
      <c r="E20" s="17"/>
      <c r="F20" s="16"/>
      <c r="G20" s="17"/>
      <c r="H20" s="18"/>
      <c r="I20" s="19"/>
      <c r="J20" s="18"/>
      <c r="K20" s="19"/>
      <c r="L20" s="18"/>
      <c r="M20" s="19"/>
      <c r="N20" s="16"/>
      <c r="O20" s="17"/>
      <c r="P20" s="18"/>
      <c r="Q20" s="17"/>
      <c r="R20" s="21"/>
      <c r="S20" s="22"/>
      <c r="T20" s="16"/>
      <c r="U20" s="23"/>
      <c r="V20" s="18"/>
      <c r="W20" s="19"/>
      <c r="X20" s="24"/>
      <c r="Y20" s="25"/>
      <c r="Z20" s="3">
        <f>SUM(X20,L20,J20,H20,F20,D20,B21,V20,T20,R20,P20,N20)</f>
        <v>3</v>
      </c>
    </row>
    <row r="21" spans="1:26" x14ac:dyDescent="0.2">
      <c r="A21" s="8" t="s">
        <v>23</v>
      </c>
      <c r="B21" s="60">
        <v>3</v>
      </c>
      <c r="C21" s="27">
        <v>1.7751479289940829E-2</v>
      </c>
      <c r="D21" s="55"/>
      <c r="E21" s="17"/>
      <c r="F21" s="16"/>
      <c r="G21" s="17"/>
      <c r="H21" s="18"/>
      <c r="I21" s="19"/>
      <c r="J21" s="16"/>
      <c r="K21" s="31"/>
      <c r="L21" s="16"/>
      <c r="M21" s="17"/>
      <c r="N21" s="16"/>
      <c r="O21" s="17"/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 t="e">
        <f>SUM(X21,L21,J21,H21,F21,D21,#REF!,V21,T21,R21,P21,N21)</f>
        <v>#REF!</v>
      </c>
    </row>
    <row r="22" spans="1:26" x14ac:dyDescent="0.2">
      <c r="A22" s="8" t="s">
        <v>24</v>
      </c>
      <c r="B22" s="60">
        <v>8</v>
      </c>
      <c r="C22" s="27">
        <v>4.7337278106508875E-2</v>
      </c>
      <c r="D22" s="55"/>
      <c r="E22" s="17"/>
      <c r="F22" s="16"/>
      <c r="G22" s="17"/>
      <c r="H22" s="16"/>
      <c r="I22" s="17"/>
      <c r="J22" s="16"/>
      <c r="K22" s="31"/>
      <c r="L22" s="16"/>
      <c r="M22" s="32"/>
      <c r="N22" s="16"/>
      <c r="O22" s="17"/>
      <c r="P22" s="16"/>
      <c r="Q22" s="17"/>
      <c r="R22" s="16"/>
      <c r="S22" s="28"/>
      <c r="T22" s="16"/>
      <c r="U22" s="23"/>
      <c r="V22" s="16"/>
      <c r="W22" s="17"/>
      <c r="X22" s="29"/>
      <c r="Y22" s="30"/>
      <c r="Z22" s="3">
        <f t="shared" si="0"/>
        <v>8</v>
      </c>
    </row>
    <row r="23" spans="1:26" x14ac:dyDescent="0.2">
      <c r="A23" s="8" t="s">
        <v>25</v>
      </c>
      <c r="B23" s="61"/>
      <c r="C23" s="63"/>
      <c r="D23" s="55"/>
      <c r="E23" s="17"/>
      <c r="F23" s="16"/>
      <c r="G23" s="17"/>
      <c r="H23" s="18"/>
      <c r="I23" s="19"/>
      <c r="J23" s="16"/>
      <c r="K23" s="17"/>
      <c r="L23" s="16"/>
      <c r="M23" s="17"/>
      <c r="N23" s="16"/>
      <c r="O23" s="17"/>
      <c r="P23" s="33"/>
      <c r="Q23" s="17"/>
      <c r="R23" s="18"/>
      <c r="S23" s="19"/>
      <c r="T23" s="16"/>
      <c r="U23" s="23"/>
      <c r="V23" s="18"/>
      <c r="W23" s="19"/>
      <c r="X23" s="29"/>
      <c r="Y23" s="30"/>
      <c r="Z23" s="3">
        <f t="shared" si="0"/>
        <v>0</v>
      </c>
    </row>
    <row r="24" spans="1:26" x14ac:dyDescent="0.2">
      <c r="A24" s="8" t="s">
        <v>4</v>
      </c>
      <c r="B24" s="44">
        <v>4</v>
      </c>
      <c r="C24" s="27">
        <v>2.3668639053254437E-2</v>
      </c>
      <c r="D24" s="62"/>
      <c r="E24" s="35"/>
      <c r="F24" s="34"/>
      <c r="G24" s="35"/>
      <c r="H24" s="34"/>
      <c r="I24" s="35"/>
      <c r="J24" s="36"/>
      <c r="K24" s="37"/>
      <c r="L24" s="36"/>
      <c r="M24" s="37"/>
      <c r="N24" s="34"/>
      <c r="O24" s="35"/>
      <c r="P24" s="34"/>
      <c r="Q24" s="17"/>
      <c r="R24" s="34"/>
      <c r="S24" s="38"/>
      <c r="T24" s="34"/>
      <c r="U24" s="39"/>
      <c r="V24" s="36"/>
      <c r="W24" s="37"/>
      <c r="X24" s="40"/>
      <c r="Y24" s="41"/>
      <c r="Z24" s="3" t="e">
        <f>SUM(X24,L24,J24,H24,F24,D24,#REF!,V24,T24,R24,P24,N24)</f>
        <v>#REF!</v>
      </c>
    </row>
    <row r="25" spans="1:26" x14ac:dyDescent="0.2">
      <c r="A25" s="8" t="s">
        <v>1</v>
      </c>
      <c r="B25" s="44">
        <v>14</v>
      </c>
      <c r="C25" s="27">
        <v>8.2840236686390539E-2</v>
      </c>
      <c r="D25" s="55"/>
      <c r="E25" s="17"/>
      <c r="F25" s="16"/>
      <c r="G25" s="17"/>
      <c r="H25" s="16"/>
      <c r="I25" s="17"/>
      <c r="J25" s="21"/>
      <c r="K25" s="22"/>
      <c r="L25" s="21"/>
      <c r="M25" s="22"/>
      <c r="N25" s="16"/>
      <c r="O25" s="17"/>
      <c r="P25" s="16"/>
      <c r="Q25" s="17"/>
      <c r="R25" s="16"/>
      <c r="S25" s="28"/>
      <c r="T25" s="16"/>
      <c r="U25" s="23"/>
      <c r="V25" s="21"/>
      <c r="W25" s="22"/>
      <c r="X25" s="42"/>
      <c r="Y25" s="43"/>
      <c r="Z25" s="3" t="e">
        <f>SUM(X25,L25,J25,H25,F25,D25,#REF!,V25,T25,R25,P25,N25)</f>
        <v>#REF!</v>
      </c>
    </row>
    <row r="26" spans="1:26" x14ac:dyDescent="0.2">
      <c r="A26" s="8" t="s">
        <v>3</v>
      </c>
      <c r="B26" s="44">
        <v>4</v>
      </c>
      <c r="C26" s="27">
        <v>2.3668639053254437E-2</v>
      </c>
      <c r="D26" s="16"/>
      <c r="E26" s="17"/>
      <c r="F26" s="16"/>
      <c r="G26" s="17"/>
      <c r="H26" s="16"/>
      <c r="I26" s="17"/>
      <c r="J26" s="21"/>
      <c r="K26" s="22"/>
      <c r="L26" s="21"/>
      <c r="M26" s="22"/>
      <c r="N26" s="16"/>
      <c r="O26" s="17"/>
      <c r="P26" s="16"/>
      <c r="Q26" s="17"/>
      <c r="R26" s="16"/>
      <c r="S26" s="28"/>
      <c r="T26" s="16"/>
      <c r="U26" s="23"/>
      <c r="V26" s="21"/>
      <c r="W26" s="22"/>
      <c r="X26" s="42"/>
      <c r="Y26" s="43"/>
      <c r="Z26" s="3">
        <f>SUM(X26,L26,J26,H26,F26,D26,B24,V26,T26,R26,P26,N26)</f>
        <v>4</v>
      </c>
    </row>
    <row r="27" spans="1:26" x14ac:dyDescent="0.2">
      <c r="A27" s="8" t="s">
        <v>6</v>
      </c>
      <c r="B27" s="44">
        <v>40</v>
      </c>
      <c r="C27" s="27">
        <v>0.23668639053254437</v>
      </c>
      <c r="D27" s="16"/>
      <c r="E27" s="17"/>
      <c r="F27" s="16"/>
      <c r="G27" s="17"/>
      <c r="H27" s="16"/>
      <c r="I27" s="17"/>
      <c r="J27" s="21"/>
      <c r="K27" s="22"/>
      <c r="L27" s="21"/>
      <c r="M27" s="22"/>
      <c r="N27" s="16"/>
      <c r="O27" s="17"/>
      <c r="P27" s="16"/>
      <c r="Q27" s="17"/>
      <c r="R27" s="16"/>
      <c r="S27" s="28"/>
      <c r="T27" s="16"/>
      <c r="U27" s="23"/>
      <c r="V27" s="21"/>
      <c r="W27" s="22"/>
      <c r="X27" s="42"/>
      <c r="Y27" s="43"/>
      <c r="Z27" s="3">
        <f>SUM(X27,L27,J27,H27,F27,D27,B25,V27,T27,R27,P27,N27)</f>
        <v>14</v>
      </c>
    </row>
    <row r="28" spans="1:26" x14ac:dyDescent="0.2">
      <c r="A28" s="8" t="s">
        <v>26</v>
      </c>
      <c r="B28" s="11"/>
      <c r="C28" s="11"/>
      <c r="D28" s="16"/>
      <c r="E28" s="17"/>
      <c r="F28" s="16"/>
      <c r="G28" s="17"/>
      <c r="H28" s="16"/>
      <c r="I28" s="17"/>
      <c r="J28" s="21"/>
      <c r="K28" s="22"/>
      <c r="L28" s="21"/>
      <c r="M28" s="22"/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42"/>
      <c r="Y28" s="43"/>
      <c r="Z28" s="3">
        <f>SUM(X28,L28,J28,H28,F28,D28,B26,V28,T28,R28,P28,N28)</f>
        <v>4</v>
      </c>
    </row>
    <row r="29" spans="1:26" x14ac:dyDescent="0.2">
      <c r="A29" s="8" t="s">
        <v>27</v>
      </c>
      <c r="B29" s="44">
        <v>2</v>
      </c>
      <c r="C29" s="27">
        <v>1.1834319526627219E-2</v>
      </c>
      <c r="D29" s="16"/>
      <c r="E29" s="17"/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42"/>
      <c r="Y29" s="43"/>
      <c r="Z29" s="3">
        <f>SUM(X29,L29,J29,H29,F29,D29,B27,V29,T29,R29,P29,N29)</f>
        <v>40</v>
      </c>
    </row>
    <row r="30" spans="1:26" x14ac:dyDescent="0.2">
      <c r="A30" s="8" t="s">
        <v>28</v>
      </c>
      <c r="B30" s="44"/>
      <c r="C30" s="27"/>
      <c r="D30" s="16"/>
      <c r="E30" s="17"/>
      <c r="F30" s="16"/>
      <c r="G30" s="17"/>
      <c r="H30" s="16"/>
      <c r="I30" s="17"/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42"/>
      <c r="Y30" s="43"/>
      <c r="Z30" s="3">
        <f t="shared" si="0"/>
        <v>0</v>
      </c>
    </row>
    <row r="31" spans="1:26" x14ac:dyDescent="0.2">
      <c r="A31" s="8" t="s">
        <v>10</v>
      </c>
      <c r="B31" s="44">
        <v>3</v>
      </c>
      <c r="C31" s="27">
        <v>1.7751479289940829E-2</v>
      </c>
      <c r="D31" s="16"/>
      <c r="E31" s="17"/>
      <c r="F31" s="16"/>
      <c r="G31" s="17"/>
      <c r="H31" s="16"/>
      <c r="I31" s="17"/>
      <c r="J31" s="21"/>
      <c r="K31" s="22"/>
      <c r="L31" s="21"/>
      <c r="M31" s="22"/>
      <c r="N31" s="16"/>
      <c r="O31" s="17"/>
      <c r="P31" s="16"/>
      <c r="Q31" s="17"/>
      <c r="R31" s="16"/>
      <c r="S31" s="28"/>
      <c r="T31" s="16"/>
      <c r="U31" s="23"/>
      <c r="V31" s="21"/>
      <c r="W31" s="22"/>
      <c r="X31" s="42"/>
      <c r="Y31" s="43"/>
      <c r="Z31" s="3">
        <f>SUM(X31,L31,J31,H31,F31,D31,B29,V31,T31,R31,P31,N31)</f>
        <v>2</v>
      </c>
    </row>
    <row r="32" spans="1:26" x14ac:dyDescent="0.2">
      <c r="A32" s="8" t="s">
        <v>29</v>
      </c>
      <c r="B32" s="44">
        <v>1</v>
      </c>
      <c r="C32" s="27">
        <v>5.9171597633136093E-3</v>
      </c>
      <c r="D32" s="16"/>
      <c r="E32" s="17"/>
      <c r="F32" s="16"/>
      <c r="G32" s="17"/>
      <c r="H32" s="16"/>
      <c r="I32" s="17"/>
      <c r="J32" s="21"/>
      <c r="K32" s="22"/>
      <c r="L32" s="21"/>
      <c r="M32" s="22"/>
      <c r="N32" s="16"/>
      <c r="O32" s="17"/>
      <c r="P32" s="16"/>
      <c r="Q32" s="17"/>
      <c r="R32" s="16"/>
      <c r="S32" s="28"/>
      <c r="T32" s="16"/>
      <c r="U32" s="23"/>
      <c r="V32" s="21"/>
      <c r="W32" s="22"/>
      <c r="X32" s="42"/>
      <c r="Y32" s="43"/>
      <c r="Z32" s="3" t="e">
        <f>SUM(X32,L32,J32,H32,F32,D32,#REF!,V32,T32,R32,P32,N32)</f>
        <v>#REF!</v>
      </c>
    </row>
    <row r="33" spans="1:26" x14ac:dyDescent="0.2">
      <c r="A33" s="8" t="s">
        <v>30</v>
      </c>
      <c r="B33" s="44"/>
      <c r="C33" s="27"/>
      <c r="D33" s="16"/>
      <c r="E33" s="17"/>
      <c r="F33" s="16"/>
      <c r="G33" s="17"/>
      <c r="H33" s="16"/>
      <c r="I33" s="17"/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42"/>
      <c r="Y33" s="43"/>
      <c r="Z33" s="3">
        <f t="shared" si="0"/>
        <v>0</v>
      </c>
    </row>
    <row r="34" spans="1:26" x14ac:dyDescent="0.2">
      <c r="A34" s="8" t="s">
        <v>9</v>
      </c>
      <c r="B34" s="44">
        <v>3</v>
      </c>
      <c r="C34" s="27">
        <v>1.7751479289940829E-2</v>
      </c>
      <c r="D34" s="16"/>
      <c r="E34" s="17"/>
      <c r="F34" s="16"/>
      <c r="G34" s="17"/>
      <c r="H34" s="16"/>
      <c r="I34" s="17"/>
      <c r="J34" s="21"/>
      <c r="K34" s="22"/>
      <c r="L34" s="21"/>
      <c r="M34" s="22"/>
      <c r="N34" s="16"/>
      <c r="O34" s="17"/>
      <c r="P34" s="16"/>
      <c r="Q34" s="17"/>
      <c r="R34" s="16"/>
      <c r="S34" s="28"/>
      <c r="T34" s="16"/>
      <c r="U34" s="23"/>
      <c r="V34" s="21"/>
      <c r="W34" s="22"/>
      <c r="X34" s="42"/>
      <c r="Y34" s="43"/>
      <c r="Z34" s="3">
        <f>SUM(X34,L34,J34,H34,F34,D34,B32,V34,T34,R34,P34,N34)</f>
        <v>1</v>
      </c>
    </row>
    <row r="35" spans="1:26" x14ac:dyDescent="0.2">
      <c r="A35" s="8" t="s">
        <v>8</v>
      </c>
      <c r="B35" s="44">
        <v>3</v>
      </c>
      <c r="C35" s="27">
        <v>1.7751479289940829E-2</v>
      </c>
      <c r="D35" s="16"/>
      <c r="E35" s="17"/>
      <c r="F35" s="16"/>
      <c r="G35" s="17"/>
      <c r="H35" s="16"/>
      <c r="I35" s="17"/>
      <c r="J35" s="21"/>
      <c r="K35" s="22"/>
      <c r="L35" s="21"/>
      <c r="M35" s="22"/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42"/>
      <c r="Y35" s="43"/>
      <c r="Z35" s="3">
        <f t="shared" si="0"/>
        <v>3</v>
      </c>
    </row>
    <row r="36" spans="1:26" x14ac:dyDescent="0.2">
      <c r="A36" s="8" t="s">
        <v>31</v>
      </c>
      <c r="B36" s="44"/>
      <c r="C36" s="27"/>
      <c r="D36" s="16"/>
      <c r="E36" s="17"/>
      <c r="F36" s="16"/>
      <c r="G36" s="17"/>
      <c r="H36" s="16"/>
      <c r="I36" s="17"/>
      <c r="J36" s="21"/>
      <c r="K36" s="22"/>
      <c r="L36" s="21"/>
      <c r="M36" s="22"/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42"/>
      <c r="Y36" s="43"/>
      <c r="Z36" s="3">
        <f t="shared" si="0"/>
        <v>0</v>
      </c>
    </row>
    <row r="37" spans="1:26" x14ac:dyDescent="0.2">
      <c r="A37" s="8" t="s">
        <v>32</v>
      </c>
      <c r="B37" s="11"/>
      <c r="C37" s="11"/>
      <c r="D37" s="16"/>
      <c r="E37" s="17"/>
      <c r="F37" s="16"/>
      <c r="G37" s="17"/>
      <c r="H37" s="16"/>
      <c r="I37" s="17"/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42"/>
      <c r="Y37" s="43"/>
      <c r="Z37" s="3">
        <f>SUM(X37,L37,J37,H37,F37,D37,B34,V37,T37,R37,P37,N37)</f>
        <v>3</v>
      </c>
    </row>
    <row r="38" spans="1:26" x14ac:dyDescent="0.2">
      <c r="A38" s="8" t="s">
        <v>15</v>
      </c>
      <c r="B38" s="44">
        <v>5</v>
      </c>
      <c r="C38" s="27">
        <v>0.03</v>
      </c>
      <c r="D38" s="16"/>
      <c r="E38" s="17"/>
      <c r="F38" s="16"/>
      <c r="G38" s="17"/>
      <c r="H38" s="16"/>
      <c r="I38" s="17"/>
      <c r="J38" s="21"/>
      <c r="K38" s="22"/>
      <c r="L38" s="21"/>
      <c r="M38" s="22"/>
      <c r="N38" s="16"/>
      <c r="O38" s="17"/>
      <c r="P38" s="16"/>
      <c r="Q38" s="17"/>
      <c r="R38" s="16"/>
      <c r="S38" s="28"/>
      <c r="T38" s="16"/>
      <c r="U38" s="23"/>
      <c r="V38" s="21"/>
      <c r="W38" s="22"/>
      <c r="X38" s="42"/>
      <c r="Y38" s="43"/>
      <c r="Z38" s="3">
        <f t="shared" si="0"/>
        <v>5</v>
      </c>
    </row>
    <row r="39" spans="1:26" x14ac:dyDescent="0.2">
      <c r="A39" s="8" t="s">
        <v>33</v>
      </c>
      <c r="B39" s="44"/>
      <c r="C39" s="27"/>
      <c r="D39" s="16"/>
      <c r="E39" s="17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42"/>
      <c r="Y39" s="43"/>
      <c r="Z39" s="3">
        <f t="shared" si="0"/>
        <v>0</v>
      </c>
    </row>
    <row r="40" spans="1:26" x14ac:dyDescent="0.2">
      <c r="A40" s="8" t="s">
        <v>34</v>
      </c>
      <c r="B40" s="44"/>
      <c r="C40" s="27"/>
      <c r="D40" s="16"/>
      <c r="E40" s="17"/>
      <c r="F40" s="16"/>
      <c r="G40" s="17"/>
      <c r="H40" s="16"/>
      <c r="I40" s="17"/>
      <c r="J40" s="21"/>
      <c r="K40" s="22"/>
      <c r="L40" s="21"/>
      <c r="M40" s="22"/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42"/>
      <c r="Y40" s="43"/>
      <c r="Z40" s="3">
        <f t="shared" si="0"/>
        <v>0</v>
      </c>
    </row>
    <row r="41" spans="1:26" x14ac:dyDescent="0.2">
      <c r="A41" s="8" t="s">
        <v>35</v>
      </c>
      <c r="B41" s="44">
        <v>5</v>
      </c>
      <c r="C41" s="27">
        <v>0.03</v>
      </c>
      <c r="D41" s="16"/>
      <c r="E41" s="17"/>
      <c r="F41" s="16"/>
      <c r="G41" s="17"/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42"/>
      <c r="Y41" s="43"/>
      <c r="Z41" s="3">
        <f t="shared" si="0"/>
        <v>5</v>
      </c>
    </row>
    <row r="42" spans="1:26" x14ac:dyDescent="0.2">
      <c r="A42" s="8" t="s">
        <v>36</v>
      </c>
      <c r="B42" s="44"/>
      <c r="C42" s="27"/>
      <c r="D42" s="16"/>
      <c r="E42" s="17"/>
      <c r="F42" s="16"/>
      <c r="G42" s="17"/>
      <c r="H42" s="16"/>
      <c r="I42" s="17"/>
      <c r="J42" s="21"/>
      <c r="K42" s="22"/>
      <c r="L42" s="21"/>
      <c r="M42" s="22"/>
      <c r="N42" s="16"/>
      <c r="O42" s="17"/>
      <c r="P42" s="16"/>
      <c r="Q42" s="17"/>
      <c r="R42" s="16"/>
      <c r="S42" s="28"/>
      <c r="T42" s="16"/>
      <c r="U42" s="23"/>
      <c r="V42" s="21"/>
      <c r="W42" s="22"/>
      <c r="X42" s="42"/>
      <c r="Y42" s="43"/>
      <c r="Z42" s="3">
        <f t="shared" si="0"/>
        <v>0</v>
      </c>
    </row>
    <row r="43" spans="1:26" x14ac:dyDescent="0.2">
      <c r="A43" s="8" t="s">
        <v>37</v>
      </c>
      <c r="B43" s="44"/>
      <c r="C43" s="27"/>
      <c r="D43" s="16"/>
      <c r="E43" s="17"/>
      <c r="F43" s="16"/>
      <c r="G43" s="17"/>
      <c r="H43" s="16"/>
      <c r="I43" s="17"/>
      <c r="J43" s="21"/>
      <c r="K43" s="22"/>
      <c r="L43" s="21"/>
      <c r="M43" s="22"/>
      <c r="N43" s="16"/>
      <c r="O43" s="17"/>
      <c r="P43" s="16"/>
      <c r="Q43" s="17"/>
      <c r="R43" s="16"/>
      <c r="S43" s="28"/>
      <c r="T43" s="16"/>
      <c r="U43" s="23"/>
      <c r="V43" s="21"/>
      <c r="W43" s="22"/>
      <c r="X43" s="42"/>
      <c r="Y43" s="43"/>
      <c r="Z43" s="3">
        <f>SUM(X43,L43,J43,H43,F43,D43,B44,V43,T43,R43,P43,N43)</f>
        <v>3</v>
      </c>
    </row>
    <row r="44" spans="1:26" x14ac:dyDescent="0.2">
      <c r="A44" s="8" t="s">
        <v>11</v>
      </c>
      <c r="B44" s="44">
        <v>3</v>
      </c>
      <c r="C44" s="27">
        <v>1.7751479289940829E-2</v>
      </c>
      <c r="D44" s="16"/>
      <c r="E44" s="17"/>
      <c r="F44" s="16"/>
      <c r="G44" s="17"/>
      <c r="H44" s="16"/>
      <c r="I44" s="17"/>
      <c r="J44" s="21"/>
      <c r="K44" s="22"/>
      <c r="L44" s="21"/>
      <c r="M44" s="22"/>
      <c r="N44" s="16"/>
      <c r="O44" s="17"/>
      <c r="P44" s="16"/>
      <c r="Q44" s="17"/>
      <c r="R44" s="16"/>
      <c r="S44" s="28"/>
      <c r="T44" s="16"/>
      <c r="U44" s="23"/>
      <c r="V44" s="21"/>
      <c r="W44" s="22"/>
      <c r="X44" s="42"/>
      <c r="Y44" s="43"/>
      <c r="Z44" s="3">
        <f>SUM(X44,L44,J44,H44,F44,D44,B45,V44,T44,R44,P44,N44)</f>
        <v>14</v>
      </c>
    </row>
    <row r="45" spans="1:26" x14ac:dyDescent="0.2">
      <c r="A45" s="8" t="s">
        <v>7</v>
      </c>
      <c r="B45" s="44">
        <v>14</v>
      </c>
      <c r="C45" s="27">
        <v>8.2840236686390539E-2</v>
      </c>
      <c r="D45" s="16"/>
      <c r="E45" s="17"/>
      <c r="F45" s="16"/>
      <c r="G45" s="17"/>
      <c r="H45" s="16"/>
      <c r="I45" s="17"/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42"/>
      <c r="Y45" s="43"/>
      <c r="Z45" s="3" t="e">
        <f>SUM(X45,L45,J45,H45,F45,D45,#REF!,V45,T45,R45,P45,N45)</f>
        <v>#REF!</v>
      </c>
    </row>
    <row r="46" spans="1:26" x14ac:dyDescent="0.2">
      <c r="A46" s="8" t="s">
        <v>38</v>
      </c>
      <c r="B46" s="44"/>
      <c r="C46" s="27"/>
      <c r="D46" s="16"/>
      <c r="E46" s="17"/>
      <c r="F46" s="16"/>
      <c r="G46" s="17"/>
      <c r="H46" s="16"/>
      <c r="I46" s="17"/>
      <c r="J46" s="21"/>
      <c r="K46" s="22"/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42"/>
      <c r="Y46" s="43"/>
      <c r="Z46" s="3">
        <f t="shared" si="0"/>
        <v>0</v>
      </c>
    </row>
    <row r="47" spans="1:26" x14ac:dyDescent="0.2">
      <c r="A47" s="8" t="s">
        <v>39</v>
      </c>
      <c r="B47" s="44"/>
      <c r="C47" s="27"/>
      <c r="D47" s="16"/>
      <c r="E47" s="17"/>
      <c r="F47" s="16"/>
      <c r="G47" s="17"/>
      <c r="H47" s="16"/>
      <c r="I47" s="17"/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42"/>
      <c r="Y47" s="43"/>
      <c r="Z47" s="3">
        <f t="shared" si="0"/>
        <v>0</v>
      </c>
    </row>
    <row r="48" spans="1:26" x14ac:dyDescent="0.2">
      <c r="A48" s="8" t="s">
        <v>40</v>
      </c>
      <c r="B48" s="44"/>
      <c r="C48" s="27"/>
      <c r="D48" s="16"/>
      <c r="E48" s="17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42"/>
      <c r="Y48" s="43"/>
      <c r="Z48" s="3">
        <f t="shared" si="0"/>
        <v>0</v>
      </c>
    </row>
    <row r="49" spans="1:26" x14ac:dyDescent="0.2">
      <c r="A49" s="8" t="s">
        <v>41</v>
      </c>
      <c r="B49" s="44">
        <v>1</v>
      </c>
      <c r="C49" s="45">
        <v>5.9171597633136093E-3</v>
      </c>
      <c r="D49" s="16"/>
      <c r="E49" s="17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42"/>
      <c r="Y49" s="43"/>
      <c r="Z49" s="3" t="e">
        <f>SUM(X49,L49,J49,H49,F49,D49,#REF!,V49,T49,R49,P49,N49)</f>
        <v>#REF!</v>
      </c>
    </row>
    <row r="50" spans="1:26" x14ac:dyDescent="0.2">
      <c r="A50" s="8" t="s">
        <v>42</v>
      </c>
      <c r="B50" s="44">
        <v>2</v>
      </c>
      <c r="C50" s="45">
        <v>1.1834319526627219E-2</v>
      </c>
      <c r="D50" s="16"/>
      <c r="E50" s="17"/>
      <c r="F50" s="16"/>
      <c r="G50" s="17"/>
      <c r="H50" s="16"/>
      <c r="I50" s="17"/>
      <c r="J50" s="21"/>
      <c r="K50" s="22"/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42"/>
      <c r="Y50" s="43"/>
      <c r="Z50" s="3">
        <f>SUM(X50,L50,J50,H50,F50,D50,B49,V50,T50,R50,P50,N50)</f>
        <v>1</v>
      </c>
    </row>
    <row r="51" spans="1:26" x14ac:dyDescent="0.2">
      <c r="A51" s="8" t="s">
        <v>43</v>
      </c>
      <c r="B51" s="11"/>
      <c r="C51" s="11"/>
      <c r="D51" s="16"/>
      <c r="E51" s="17"/>
      <c r="F51" s="16"/>
      <c r="G51" s="17"/>
      <c r="H51" s="16"/>
      <c r="I51" s="17"/>
      <c r="J51" s="21"/>
      <c r="K51" s="22"/>
      <c r="L51" s="21"/>
      <c r="M51" s="22"/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42"/>
      <c r="Y51" s="43"/>
      <c r="Z51" s="3">
        <f>SUM(X51,L51,J51,H51,F51,D51,B50,V51,T51,R51,P51,N51)</f>
        <v>2</v>
      </c>
    </row>
    <row r="52" spans="1:26" x14ac:dyDescent="0.2">
      <c r="A52" s="8" t="s">
        <v>44</v>
      </c>
      <c r="B52" s="44"/>
      <c r="C52" s="45"/>
      <c r="D52" s="16"/>
      <c r="E52" s="17"/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42"/>
      <c r="Y52" s="43"/>
      <c r="Z52" s="3">
        <f t="shared" si="0"/>
        <v>0</v>
      </c>
    </row>
    <row r="53" spans="1:26" x14ac:dyDescent="0.2">
      <c r="A53" s="8" t="s">
        <v>45</v>
      </c>
      <c r="B53" s="44"/>
      <c r="C53" s="45"/>
      <c r="D53" s="16"/>
      <c r="E53" s="17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42"/>
      <c r="Y53" s="43"/>
      <c r="Z53" s="3">
        <f t="shared" si="0"/>
        <v>0</v>
      </c>
    </row>
    <row r="54" spans="1:26" x14ac:dyDescent="0.2">
      <c r="A54" s="8" t="s">
        <v>46</v>
      </c>
      <c r="B54" s="44">
        <v>1</v>
      </c>
      <c r="C54" s="45">
        <v>5.9171597633136093E-3</v>
      </c>
      <c r="D54" s="16"/>
      <c r="E54" s="17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42"/>
      <c r="Y54" s="43"/>
      <c r="Z54" s="3" t="e">
        <f>SUM(X54,L54,J54,H54,F54,D54,#REF!,V54,T54,R54,P54,N54)</f>
        <v>#REF!</v>
      </c>
    </row>
    <row r="55" spans="1:26" x14ac:dyDescent="0.2">
      <c r="A55" s="8" t="s">
        <v>47</v>
      </c>
      <c r="B55" s="44"/>
      <c r="C55" s="45"/>
      <c r="D55" s="16"/>
      <c r="E55" s="17"/>
      <c r="F55" s="16"/>
      <c r="G55" s="17"/>
      <c r="H55" s="16"/>
      <c r="I55" s="17"/>
      <c r="J55" s="21"/>
      <c r="K55" s="22"/>
      <c r="L55" s="21"/>
      <c r="M55" s="22"/>
      <c r="N55" s="16"/>
      <c r="O55" s="17"/>
      <c r="P55" s="16"/>
      <c r="Q55" s="17"/>
      <c r="R55" s="16"/>
      <c r="S55" s="28"/>
      <c r="T55" s="16"/>
      <c r="U55" s="23"/>
      <c r="V55" s="21"/>
      <c r="W55" s="22"/>
      <c r="X55" s="42"/>
      <c r="Y55" s="43"/>
      <c r="Z55" s="3">
        <f t="shared" si="0"/>
        <v>0</v>
      </c>
    </row>
    <row r="56" spans="1:26" x14ac:dyDescent="0.2">
      <c r="A56" s="8" t="s">
        <v>48</v>
      </c>
      <c r="B56" s="44">
        <v>1</v>
      </c>
      <c r="C56" s="45">
        <v>5.9171597633136093E-3</v>
      </c>
      <c r="D56" s="16"/>
      <c r="E56" s="17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42"/>
      <c r="Y56" s="43"/>
      <c r="Z56" s="3">
        <f>SUM(X56,L56,J56,H56,F56,D56,B54,V56,T56,R56,P56,N56)</f>
        <v>1</v>
      </c>
    </row>
    <row r="57" spans="1:26" x14ac:dyDescent="0.2">
      <c r="A57" s="8" t="s">
        <v>49</v>
      </c>
      <c r="B57" s="44">
        <v>1</v>
      </c>
      <c r="C57" s="45">
        <v>5.9171597633136093E-3</v>
      </c>
      <c r="D57" s="16"/>
      <c r="E57" s="46"/>
      <c r="F57" s="47"/>
      <c r="G57" s="46"/>
      <c r="H57" s="47"/>
      <c r="I57" s="46"/>
      <c r="J57" s="48"/>
      <c r="K57" s="49"/>
      <c r="L57" s="48"/>
      <c r="M57" s="49"/>
      <c r="N57" s="47"/>
      <c r="O57" s="46"/>
      <c r="P57" s="47"/>
      <c r="Q57" s="17"/>
      <c r="R57" s="47"/>
      <c r="S57" s="50"/>
      <c r="T57" s="47"/>
      <c r="U57" s="51"/>
      <c r="V57" s="48"/>
      <c r="W57" s="49"/>
      <c r="X57" s="52"/>
      <c r="Y57" s="53"/>
      <c r="Z57" s="3">
        <f t="shared" si="0"/>
        <v>1</v>
      </c>
    </row>
    <row r="58" spans="1:26" x14ac:dyDescent="0.2">
      <c r="A58" s="8" t="s">
        <v>50</v>
      </c>
      <c r="B58" s="44"/>
      <c r="C58" s="54"/>
      <c r="D58" s="16"/>
      <c r="E58" s="46"/>
      <c r="F58" s="47"/>
      <c r="G58" s="46"/>
      <c r="H58" s="47"/>
      <c r="I58" s="46"/>
      <c r="J58" s="48"/>
      <c r="K58" s="49"/>
      <c r="L58" s="48"/>
      <c r="M58" s="49"/>
      <c r="N58" s="47"/>
      <c r="O58" s="46"/>
      <c r="P58" s="47"/>
      <c r="Q58" s="17"/>
      <c r="R58" s="47"/>
      <c r="S58" s="50"/>
      <c r="T58" s="47"/>
      <c r="U58" s="51"/>
      <c r="V58" s="48"/>
      <c r="W58" s="49"/>
      <c r="X58" s="52"/>
      <c r="Y58" s="53"/>
      <c r="Z58" s="3">
        <f t="shared" si="0"/>
        <v>0</v>
      </c>
    </row>
    <row r="59" spans="1:26" x14ac:dyDescent="0.2">
      <c r="A59" s="8" t="s">
        <v>51</v>
      </c>
      <c r="B59" s="44"/>
      <c r="C59" s="54"/>
      <c r="D59" s="16"/>
      <c r="E59" s="46"/>
      <c r="F59" s="47"/>
      <c r="G59" s="46"/>
      <c r="H59" s="47"/>
      <c r="I59" s="46"/>
      <c r="J59" s="48"/>
      <c r="K59" s="49"/>
      <c r="L59" s="48"/>
      <c r="M59" s="49"/>
      <c r="N59" s="47"/>
      <c r="O59" s="46"/>
      <c r="P59" s="47"/>
      <c r="Q59" s="17"/>
      <c r="R59" s="47"/>
      <c r="S59" s="50"/>
      <c r="T59" s="47"/>
      <c r="U59" s="51"/>
      <c r="V59" s="48"/>
      <c r="W59" s="49"/>
      <c r="X59" s="52"/>
      <c r="Y59" s="53"/>
      <c r="Z59" s="3">
        <f t="shared" si="0"/>
        <v>0</v>
      </c>
    </row>
    <row r="60" spans="1:26" x14ac:dyDescent="0.2">
      <c r="A60" s="8" t="s">
        <v>52</v>
      </c>
      <c r="B60" s="44"/>
      <c r="C60" s="54"/>
      <c r="D60" s="16"/>
      <c r="E60" s="46"/>
      <c r="F60" s="47"/>
      <c r="G60" s="46"/>
      <c r="H60" s="47"/>
      <c r="I60" s="46"/>
      <c r="J60" s="48"/>
      <c r="K60" s="49"/>
      <c r="L60" s="48"/>
      <c r="M60" s="49"/>
      <c r="N60" s="47"/>
      <c r="O60" s="46"/>
      <c r="P60" s="47"/>
      <c r="Q60" s="17"/>
      <c r="R60" s="47"/>
      <c r="S60" s="50"/>
      <c r="T60" s="47"/>
      <c r="U60" s="51"/>
      <c r="V60" s="48"/>
      <c r="W60" s="49"/>
      <c r="X60" s="52"/>
      <c r="Y60" s="53"/>
      <c r="Z60" s="3">
        <f t="shared" si="0"/>
        <v>0</v>
      </c>
    </row>
    <row r="61" spans="1:26" x14ac:dyDescent="0.2">
      <c r="A61" s="12" t="s">
        <v>53</v>
      </c>
      <c r="B61" s="14">
        <f t="shared" ref="B61:Y61" si="1">SUM(B11:B60)</f>
        <v>169</v>
      </c>
      <c r="C61" s="13">
        <f t="shared" si="1"/>
        <v>1.0006449704142011</v>
      </c>
      <c r="D61" s="14">
        <f t="shared" si="1"/>
        <v>0</v>
      </c>
      <c r="E61" s="13">
        <f t="shared" si="1"/>
        <v>0</v>
      </c>
      <c r="F61" s="14">
        <f t="shared" si="1"/>
        <v>0</v>
      </c>
      <c r="G61" s="13">
        <f t="shared" si="1"/>
        <v>0</v>
      </c>
      <c r="H61" s="14">
        <f t="shared" si="1"/>
        <v>0</v>
      </c>
      <c r="I61" s="13">
        <f t="shared" si="1"/>
        <v>0</v>
      </c>
      <c r="J61" s="14">
        <f t="shared" si="1"/>
        <v>0</v>
      </c>
      <c r="K61" s="13">
        <f t="shared" si="1"/>
        <v>0</v>
      </c>
      <c r="L61" s="14">
        <f t="shared" si="1"/>
        <v>0</v>
      </c>
      <c r="M61" s="13">
        <f t="shared" si="1"/>
        <v>0</v>
      </c>
      <c r="N61" s="14">
        <f t="shared" si="1"/>
        <v>0</v>
      </c>
      <c r="O61" s="13">
        <f t="shared" si="1"/>
        <v>0</v>
      </c>
      <c r="P61" s="14">
        <f t="shared" si="1"/>
        <v>0</v>
      </c>
      <c r="Q61" s="13">
        <f t="shared" si="1"/>
        <v>0</v>
      </c>
      <c r="R61" s="14">
        <f t="shared" si="1"/>
        <v>0</v>
      </c>
      <c r="S61" s="13">
        <f t="shared" si="1"/>
        <v>0</v>
      </c>
      <c r="T61" s="14">
        <f t="shared" si="1"/>
        <v>0</v>
      </c>
      <c r="U61" s="13">
        <f t="shared" si="1"/>
        <v>0</v>
      </c>
      <c r="V61" s="14">
        <f t="shared" si="1"/>
        <v>0</v>
      </c>
      <c r="W61" s="13">
        <f t="shared" si="1"/>
        <v>0</v>
      </c>
      <c r="X61" s="14">
        <f t="shared" si="1"/>
        <v>0</v>
      </c>
      <c r="Y61" s="13">
        <f t="shared" si="1"/>
        <v>0</v>
      </c>
      <c r="Z61" s="14" t="e">
        <f>SUM(Z11:Z60)</f>
        <v>#REF!</v>
      </c>
    </row>
    <row r="62" spans="1:26" x14ac:dyDescent="0.2">
      <c r="N62" s="9"/>
    </row>
    <row r="65" spans="7:7" x14ac:dyDescent="0.2">
      <c r="G65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1 D61:V61 B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GUILHERME VINICIUS DA SILVA REZENDE</cp:lastModifiedBy>
  <dcterms:created xsi:type="dcterms:W3CDTF">2019-01-28T12:32:10Z</dcterms:created>
  <dcterms:modified xsi:type="dcterms:W3CDTF">2024-02-08T11:02:27Z</dcterms:modified>
</cp:coreProperties>
</file>