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Retenção de mercadorias\2023\"/>
    </mc:Choice>
  </mc:AlternateContent>
  <bookViews>
    <workbookView xWindow="21480" yWindow="-120" windowWidth="19440" windowHeight="15000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<sst xmlns="http://schemas.openxmlformats.org/spreadsheetml/2006/main" count="40" uniqueCount="32">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</sst>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0"/>
  <sheetViews>
    <sheetView showGridLines="0" tabSelected="1" zoomScale="80" zoomScaleNormal="80" workbookViewId="0">
      <pane ySplit="10" topLeftCell="A56" activePane="bottomLeft" state="frozen"/>
      <selection pane="bottomLeft" activeCell="R81" sqref="R81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7" t="s">
        <v>31</v>
      </c>
      <c r="B4" s="28"/>
      <c r="C4" s="28"/>
      <c r="D4" s="28"/>
      <c r="E4" s="28"/>
      <c r="F4" s="28"/>
      <c r="G4" s="28"/>
      <c r="H4" s="28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8"/>
      <c r="B5" s="28"/>
      <c r="C5" s="28"/>
      <c r="D5" s="28"/>
      <c r="E5" s="28"/>
      <c r="F5" s="28"/>
      <c r="G5" s="28"/>
      <c r="H5" s="28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8"/>
      <c r="B6" s="28"/>
      <c r="C6" s="28"/>
      <c r="D6" s="28"/>
      <c r="E6" s="28"/>
      <c r="F6" s="28"/>
      <c r="G6" s="28"/>
      <c r="H6" s="28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8"/>
      <c r="B7" s="28"/>
      <c r="C7" s="28"/>
      <c r="D7" s="28"/>
      <c r="E7" s="28"/>
      <c r="F7" s="28"/>
      <c r="G7" s="28"/>
      <c r="H7" s="28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8"/>
      <c r="B8" s="28"/>
      <c r="C8" s="28"/>
      <c r="D8" s="28"/>
      <c r="E8" s="28"/>
      <c r="F8" s="28"/>
      <c r="G8" s="28"/>
      <c r="H8" s="28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28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28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28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28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28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28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28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28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28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28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28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28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28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28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</row>
    <row r="47" spans="1:28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</row>
    <row r="48" spans="1:28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28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</row>
    <row r="50" spans="1:28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</row>
    <row r="51" spans="1:28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28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28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28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28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28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28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28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28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28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28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28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28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28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/>
      <c r="F71" s="17"/>
      <c r="G71" s="2"/>
      <c r="H71" s="2"/>
      <c r="I71" s="2"/>
      <c r="J71" s="2"/>
      <c r="K71" s="2"/>
      <c r="L71" s="2"/>
      <c r="M71" s="2"/>
      <c r="N71" s="2"/>
      <c r="O71" s="2"/>
      <c r="P71" s="2"/>
      <c r="Q71" s="22"/>
      <c r="R71" s="22"/>
      <c r="S71" s="23"/>
      <c r="T71" s="23"/>
      <c r="U71" s="18"/>
      <c r="V71" s="18"/>
      <c r="W71" s="24"/>
      <c r="X71" s="24"/>
      <c r="Y71" s="2"/>
      <c r="Z71" s="2"/>
      <c r="AA71" s="5">
        <f>SUM(C71,E71,G71,I71,K71,M71,O71,Q71,S71,U71,W71,Y71)</f>
        <v>80</v>
      </c>
      <c r="AB71" s="5">
        <f>SUM(D71,F71,H71,J71,L71,N71,P71,R71,T71,V71,X71,Z71)</f>
        <v>3839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/>
      <c r="F72" s="17"/>
      <c r="G72" s="2"/>
      <c r="H72" s="2"/>
      <c r="I72" s="2"/>
      <c r="J72" s="2"/>
      <c r="K72" s="2"/>
      <c r="L72" s="2"/>
      <c r="M72" s="2"/>
      <c r="N72" s="2"/>
      <c r="O72" s="2"/>
      <c r="P72" s="2"/>
      <c r="Q72" s="22"/>
      <c r="R72" s="22"/>
      <c r="S72" s="22"/>
      <c r="T72" s="22"/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17</v>
      </c>
      <c r="AB72" s="5">
        <f t="shared" ref="AB72:AB74" si="47">SUM(D72,F72,H72,J72,L72,N72,P72,R72,T72,V72,X72,Z72)</f>
        <v>763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/>
      <c r="F73" s="17"/>
      <c r="G73" s="2"/>
      <c r="H73" s="2"/>
      <c r="I73" s="2"/>
      <c r="J73" s="2"/>
      <c r="K73" s="2"/>
      <c r="L73" s="2"/>
      <c r="M73" s="2"/>
      <c r="N73" s="2"/>
      <c r="O73" s="2"/>
      <c r="P73" s="2"/>
      <c r="Q73" s="22"/>
      <c r="R73" s="22"/>
      <c r="S73" s="22"/>
      <c r="T73" s="22"/>
      <c r="U73" s="18"/>
      <c r="V73" s="18"/>
      <c r="W73" s="24"/>
      <c r="X73" s="24"/>
      <c r="Y73" s="2"/>
      <c r="Z73" s="2"/>
      <c r="AA73" s="5">
        <f t="shared" si="46"/>
        <v>133</v>
      </c>
      <c r="AB73" s="5">
        <f t="shared" si="47"/>
        <v>6432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/>
      <c r="F74" s="17"/>
      <c r="G74" s="2"/>
      <c r="H74" s="2"/>
      <c r="I74" s="2"/>
      <c r="J74" s="2"/>
      <c r="K74" s="2"/>
      <c r="L74" s="2"/>
      <c r="M74" s="2"/>
      <c r="N74" s="2"/>
      <c r="O74" s="2"/>
      <c r="P74" s="2"/>
      <c r="Q74" s="22"/>
      <c r="R74" s="22"/>
      <c r="S74" s="23"/>
      <c r="T74" s="23"/>
      <c r="U74" s="18"/>
      <c r="V74" s="18"/>
      <c r="W74" s="24"/>
      <c r="X74" s="24"/>
      <c r="Y74" s="2"/>
      <c r="Z74" s="2"/>
      <c r="AA74" s="5">
        <f>SUM(C74,E74,G74,I74,K74,M74,O74,Q74,S74,U74,W74,Y74)</f>
        <v>90</v>
      </c>
      <c r="AB74" s="5">
        <f t="shared" si="47"/>
        <v>4040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2"/>
      <c r="R75" s="22"/>
      <c r="S75" s="22"/>
      <c r="T75" s="22"/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5</v>
      </c>
      <c r="AB75" s="5">
        <f>SUM(D75,F75,H75,J75,L75,N75,P75,R75,T75,V75,X75,Z75)</f>
        <v>181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0</v>
      </c>
      <c r="F76" s="13">
        <f t="shared" si="49"/>
        <v>0</v>
      </c>
      <c r="G76" s="13">
        <f t="shared" si="49"/>
        <v>0</v>
      </c>
      <c r="H76" s="13">
        <f t="shared" si="49"/>
        <v>0</v>
      </c>
      <c r="I76" s="13">
        <f t="shared" si="49"/>
        <v>0</v>
      </c>
      <c r="J76" s="13">
        <f t="shared" si="49"/>
        <v>0</v>
      </c>
      <c r="K76" s="13">
        <f t="shared" si="49"/>
        <v>0</v>
      </c>
      <c r="L76" s="13">
        <f t="shared" si="49"/>
        <v>0</v>
      </c>
      <c r="M76" s="13">
        <f t="shared" si="49"/>
        <v>0</v>
      </c>
      <c r="N76" s="13">
        <f t="shared" si="49"/>
        <v>0</v>
      </c>
      <c r="O76" s="13">
        <f t="shared" si="49"/>
        <v>0</v>
      </c>
      <c r="P76" s="13">
        <f t="shared" si="49"/>
        <v>0</v>
      </c>
      <c r="Q76" s="13">
        <f t="shared" si="49"/>
        <v>0</v>
      </c>
      <c r="R76" s="13">
        <f t="shared" si="49"/>
        <v>0</v>
      </c>
      <c r="S76" s="13">
        <f t="shared" si="49"/>
        <v>0</v>
      </c>
      <c r="T76" s="13">
        <f t="shared" si="49"/>
        <v>0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325</v>
      </c>
      <c r="AB76" s="13">
        <f>SUM(AB71:AB75)</f>
        <v>15255</v>
      </c>
    </row>
    <row r="77" spans="1:28" ht="18" x14ac:dyDescent="0.25">
      <c r="A77" s="26" t="s">
        <v>30</v>
      </c>
      <c r="B77" s="26"/>
      <c r="C77" s="26"/>
      <c r="D77" s="26"/>
      <c r="E77" s="26"/>
      <c r="F77" s="26"/>
    </row>
    <row r="78" spans="1:28" ht="18" x14ac:dyDescent="0.25">
      <c r="A78" s="26" t="s">
        <v>29</v>
      </c>
      <c r="B78" s="26"/>
      <c r="C78" s="26"/>
      <c r="D78" s="26"/>
      <c r="E78" s="26"/>
    </row>
    <row r="80" spans="1:28" x14ac:dyDescent="0.25">
      <c r="B80" s="25"/>
      <c r="C80" s="25"/>
    </row>
  </sheetData>
  <autoFilter ref="A10:AB40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2024-02-07T06:14:42Z</dcterms:modified>
</cp:coreProperties>
</file>